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<sst xmlns="http://schemas.openxmlformats.org/spreadsheetml/2006/main" count="6" uniqueCount="5">
  <si>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Dachneigung</t>
  </si>
  <si>
    <t>Länge über Dach</t>
  </si>
  <si>
    <t>Feuerungsanlagen für feste Brennstoffe - Höhe der Schornsteinmündung</t>
  </si>
  <si>
    <t>Gesamtwärme-leistung</t>
  </si>
  <si>
    <t>Umkreis in meter, wo die Oberkannte der Schornsteinmündung von Lüftungsöffnungen,Fenster o. Türen mind. 1m überragen muss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</si>
</sst>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m&quot;"/>
    <numFmt numFmtId="165" formatCode="0\ &quot;°&quot;"/>
    <numFmt numFmtId="166" formatCode="0\ &quot;m&quot;"/>
    <numFmt numFmtId="167" formatCode="0.00\ &quot;kW&quot;"/>
    <numFmt numFmtId="168" formatCode="0\ &quot;kW&quot;"/>
  </numFmts>
  <fonts count="25"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6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sz val="16"/>
      <color indexed="8"/>
      <name val="Tahoma"/>
      <family val="2"/>
    </font>
    <font>
      <sz val="11"/>
      <color indexed="8"/>
      <name val="Tahoma"/>
      <family val="2"/>
    </font>
    <font>
      <sz val="18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Arial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18" fillId="24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8" fontId="18" fillId="24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Zeitstudie%202009-12-28.xls" TargetMode="External" /><Relationship Id="rId2" Type="http://schemas.openxmlformats.org/officeDocument/2006/relationships/hyperlink" Target="Zeitstudie%202009-12-28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10</xdr:row>
      <xdr:rowOff>57150</xdr:rowOff>
    </xdr:from>
    <xdr:to>
      <xdr:col>13</xdr:col>
      <xdr:colOff>47625</xdr:colOff>
      <xdr:row>20</xdr:row>
      <xdr:rowOff>95250</xdr:rowOff>
    </xdr:to>
    <xdr:sp>
      <xdr:nvSpPr>
        <xdr:cNvPr id="1" name="Rectangle 93" descr="Diagonal weit nach unten"/>
        <xdr:cNvSpPr>
          <a:spLocks/>
        </xdr:cNvSpPr>
      </xdr:nvSpPr>
      <xdr:spPr>
        <a:xfrm>
          <a:off x="8458200" y="2371725"/>
          <a:ext cx="1943100" cy="1657350"/>
        </a:xfrm>
        <a:prstGeom prst="rect">
          <a:avLst/>
        </a:prstGeom>
        <a:pattFill prst="wdDnDiag">
          <a:fgClr>
            <a:srgbClr val="4F81BD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457200</xdr:colOff>
      <xdr:row>20</xdr:row>
      <xdr:rowOff>95250</xdr:rowOff>
    </xdr:from>
    <xdr:to>
      <xdr:col>10</xdr:col>
      <xdr:colOff>457200</xdr:colOff>
      <xdr:row>22</xdr:row>
      <xdr:rowOff>57150</xdr:rowOff>
    </xdr:to>
    <xdr:sp>
      <xdr:nvSpPr>
        <xdr:cNvPr id="2" name="Line 95"/>
        <xdr:cNvSpPr>
          <a:spLocks/>
        </xdr:cNvSpPr>
      </xdr:nvSpPr>
      <xdr:spPr>
        <a:xfrm>
          <a:off x="8524875" y="4029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95250</xdr:rowOff>
    </xdr:from>
    <xdr:to>
      <xdr:col>12</xdr:col>
      <xdr:colOff>523875</xdr:colOff>
      <xdr:row>22</xdr:row>
      <xdr:rowOff>57150</xdr:rowOff>
    </xdr:to>
    <xdr:sp>
      <xdr:nvSpPr>
        <xdr:cNvPr id="3" name="Line 96"/>
        <xdr:cNvSpPr>
          <a:spLocks/>
        </xdr:cNvSpPr>
      </xdr:nvSpPr>
      <xdr:spPr>
        <a:xfrm>
          <a:off x="10115550" y="4029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457200</xdr:colOff>
      <xdr:row>21</xdr:row>
      <xdr:rowOff>142875</xdr:rowOff>
    </xdr:from>
    <xdr:to>
      <xdr:col>12</xdr:col>
      <xdr:colOff>523875</xdr:colOff>
      <xdr:row>21</xdr:row>
      <xdr:rowOff>142875</xdr:rowOff>
    </xdr:to>
    <xdr:sp>
      <xdr:nvSpPr>
        <xdr:cNvPr id="4" name="Line 97"/>
        <xdr:cNvSpPr>
          <a:spLocks/>
        </xdr:cNvSpPr>
      </xdr:nvSpPr>
      <xdr:spPr>
        <a:xfrm>
          <a:off x="8524875" y="42386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20</xdr:row>
      <xdr:rowOff>114300</xdr:rowOff>
    </xdr:from>
    <xdr:to>
      <xdr:col>12</xdr:col>
      <xdr:colOff>104775</xdr:colOff>
      <xdr:row>22</xdr:row>
      <xdr:rowOff>152400</xdr:rowOff>
    </xdr:to>
    <xdr:sp>
      <xdr:nvSpPr>
        <xdr:cNvPr id="5" name="Text Box 98"/>
        <xdr:cNvSpPr txBox="1">
          <a:spLocks noChangeArrowheads="1"/>
        </xdr:cNvSpPr>
      </xdr:nvSpPr>
      <xdr:spPr>
        <a:xfrm>
          <a:off x="8943975" y="4048125"/>
          <a:ext cx="752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2,3 m</a:t>
          </a:r>
        </a:p>
      </xdr:txBody>
    </xdr:sp>
    <xdr:clientData/>
  </xdr:twoCellAnchor>
  <xdr:twoCellAnchor>
    <xdr:from>
      <xdr:col>3</xdr:col>
      <xdr:colOff>180975</xdr:colOff>
      <xdr:row>20</xdr:row>
      <xdr:rowOff>95250</xdr:rowOff>
    </xdr:from>
    <xdr:to>
      <xdr:col>3</xdr:col>
      <xdr:colOff>180975</xdr:colOff>
      <xdr:row>22</xdr:row>
      <xdr:rowOff>57150</xdr:rowOff>
    </xdr:to>
    <xdr:sp>
      <xdr:nvSpPr>
        <xdr:cNvPr id="6" name="Line 100"/>
        <xdr:cNvSpPr>
          <a:spLocks/>
        </xdr:cNvSpPr>
      </xdr:nvSpPr>
      <xdr:spPr>
        <a:xfrm>
          <a:off x="2914650" y="4029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5</xdr:col>
      <xdr:colOff>238125</xdr:colOff>
      <xdr:row>22</xdr:row>
      <xdr:rowOff>57150</xdr:rowOff>
    </xdr:to>
    <xdr:sp>
      <xdr:nvSpPr>
        <xdr:cNvPr id="7" name="Line 101"/>
        <xdr:cNvSpPr>
          <a:spLocks/>
        </xdr:cNvSpPr>
      </xdr:nvSpPr>
      <xdr:spPr>
        <a:xfrm>
          <a:off x="4495800" y="4029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180975</xdr:colOff>
      <xdr:row>21</xdr:row>
      <xdr:rowOff>142875</xdr:rowOff>
    </xdr:from>
    <xdr:to>
      <xdr:col>5</xdr:col>
      <xdr:colOff>238125</xdr:colOff>
      <xdr:row>21</xdr:row>
      <xdr:rowOff>142875</xdr:rowOff>
    </xdr:to>
    <xdr:sp>
      <xdr:nvSpPr>
        <xdr:cNvPr id="8" name="Line 102"/>
        <xdr:cNvSpPr>
          <a:spLocks/>
        </xdr:cNvSpPr>
      </xdr:nvSpPr>
      <xdr:spPr>
        <a:xfrm>
          <a:off x="2914650" y="4238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590550</xdr:colOff>
      <xdr:row>20</xdr:row>
      <xdr:rowOff>114300</xdr:rowOff>
    </xdr:from>
    <xdr:to>
      <xdr:col>4</xdr:col>
      <xdr:colOff>581025</xdr:colOff>
      <xdr:row>22</xdr:row>
      <xdr:rowOff>152400</xdr:rowOff>
    </xdr:to>
    <xdr:sp>
      <xdr:nvSpPr>
        <xdr:cNvPr id="9" name="Text Box 103"/>
        <xdr:cNvSpPr txBox="1">
          <a:spLocks noChangeArrowheads="1"/>
        </xdr:cNvSpPr>
      </xdr:nvSpPr>
      <xdr:spPr>
        <a:xfrm>
          <a:off x="3324225" y="4048125"/>
          <a:ext cx="752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2,3 m</a:t>
          </a:r>
        </a:p>
      </xdr:txBody>
    </xdr:sp>
    <xdr:clientData/>
  </xdr:twoCellAnchor>
  <xdr:twoCellAnchor>
    <xdr:from>
      <xdr:col>9</xdr:col>
      <xdr:colOff>247650</xdr:colOff>
      <xdr:row>6</xdr:row>
      <xdr:rowOff>123825</xdr:rowOff>
    </xdr:from>
    <xdr:to>
      <xdr:col>10</xdr:col>
      <xdr:colOff>695325</xdr:colOff>
      <xdr:row>20</xdr:row>
      <xdr:rowOff>38100</xdr:rowOff>
    </xdr:to>
    <xdr:sp>
      <xdr:nvSpPr>
        <xdr:cNvPr id="10" name="Rectangle 104"/>
        <xdr:cNvSpPr>
          <a:spLocks/>
        </xdr:cNvSpPr>
      </xdr:nvSpPr>
      <xdr:spPr>
        <a:xfrm rot="2755442">
          <a:off x="7553325" y="1647825"/>
          <a:ext cx="1209675" cy="23241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457200</xdr:colOff>
      <xdr:row>15</xdr:row>
      <xdr:rowOff>104775</xdr:rowOff>
    </xdr:from>
    <xdr:to>
      <xdr:col>12</xdr:col>
      <xdr:colOff>523875</xdr:colOff>
      <xdr:row>20</xdr:row>
      <xdr:rowOff>95250</xdr:rowOff>
    </xdr:to>
    <xdr:sp>
      <xdr:nvSpPr>
        <xdr:cNvPr id="11" name="AutoShape 105"/>
        <xdr:cNvSpPr>
          <a:spLocks/>
        </xdr:cNvSpPr>
      </xdr:nvSpPr>
      <xdr:spPr>
        <a:xfrm>
          <a:off x="8524875" y="3228975"/>
          <a:ext cx="1590675" cy="800100"/>
        </a:xfrm>
        <a:prstGeom prst="triangle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57150</xdr:rowOff>
    </xdr:from>
    <xdr:to>
      <xdr:col>8</xdr:col>
      <xdr:colOff>333375</xdr:colOff>
      <xdr:row>11</xdr:row>
      <xdr:rowOff>76200</xdr:rowOff>
    </xdr:to>
    <xdr:sp>
      <xdr:nvSpPr>
        <xdr:cNvPr id="12" name="AutoShape 106"/>
        <xdr:cNvSpPr>
          <a:spLocks/>
        </xdr:cNvSpPr>
      </xdr:nvSpPr>
      <xdr:spPr>
        <a:xfrm rot="10800000">
          <a:off x="5248275" y="1581150"/>
          <a:ext cx="1628775" cy="971550"/>
        </a:xfrm>
        <a:prstGeom prst="triangle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19050</xdr:rowOff>
    </xdr:from>
    <xdr:to>
      <xdr:col>7</xdr:col>
      <xdr:colOff>200025</xdr:colOff>
      <xdr:row>16</xdr:row>
      <xdr:rowOff>95250</xdr:rowOff>
    </xdr:to>
    <xdr:sp>
      <xdr:nvSpPr>
        <xdr:cNvPr id="13" name="Rectangle 108"/>
        <xdr:cNvSpPr>
          <a:spLocks/>
        </xdr:cNvSpPr>
      </xdr:nvSpPr>
      <xdr:spPr>
        <a:xfrm rot="8100000">
          <a:off x="3762375" y="2171700"/>
          <a:ext cx="2219325" cy="12096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57150</xdr:rowOff>
    </xdr:from>
    <xdr:to>
      <xdr:col>9</xdr:col>
      <xdr:colOff>504825</xdr:colOff>
      <xdr:row>11</xdr:row>
      <xdr:rowOff>38100</xdr:rowOff>
    </xdr:to>
    <xdr:sp>
      <xdr:nvSpPr>
        <xdr:cNvPr id="14" name="AutoShape 111"/>
        <xdr:cNvSpPr>
          <a:spLocks/>
        </xdr:cNvSpPr>
      </xdr:nvSpPr>
      <xdr:spPr>
        <a:xfrm rot="10800000">
          <a:off x="6162675" y="1581150"/>
          <a:ext cx="1647825" cy="933450"/>
        </a:xfrm>
        <a:prstGeom prst="triangle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695325</xdr:colOff>
      <xdr:row>8</xdr:row>
      <xdr:rowOff>19050</xdr:rowOff>
    </xdr:from>
    <xdr:to>
      <xdr:col>8</xdr:col>
      <xdr:colOff>657225</xdr:colOff>
      <xdr:row>8</xdr:row>
      <xdr:rowOff>19050</xdr:rowOff>
    </xdr:to>
    <xdr:sp>
      <xdr:nvSpPr>
        <xdr:cNvPr id="15" name="Line 112"/>
        <xdr:cNvSpPr>
          <a:spLocks/>
        </xdr:cNvSpPr>
      </xdr:nvSpPr>
      <xdr:spPr>
        <a:xfrm>
          <a:off x="6477000" y="2009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4</xdr:row>
      <xdr:rowOff>85725</xdr:rowOff>
    </xdr:from>
    <xdr:to>
      <xdr:col>8</xdr:col>
      <xdr:colOff>581025</xdr:colOff>
      <xdr:row>6</xdr:row>
      <xdr:rowOff>57150</xdr:rowOff>
    </xdr:to>
    <xdr:sp>
      <xdr:nvSpPr>
        <xdr:cNvPr id="16" name="Line 113"/>
        <xdr:cNvSpPr>
          <a:spLocks/>
        </xdr:cNvSpPr>
      </xdr:nvSpPr>
      <xdr:spPr>
        <a:xfrm>
          <a:off x="7124700" y="9334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581025</xdr:colOff>
      <xdr:row>8</xdr:row>
      <xdr:rowOff>19050</xdr:rowOff>
    </xdr:from>
    <xdr:to>
      <xdr:col>8</xdr:col>
      <xdr:colOff>581025</xdr:colOff>
      <xdr:row>9</xdr:row>
      <xdr:rowOff>142875</xdr:rowOff>
    </xdr:to>
    <xdr:sp>
      <xdr:nvSpPr>
        <xdr:cNvPr id="17" name="Line 114"/>
        <xdr:cNvSpPr>
          <a:spLocks/>
        </xdr:cNvSpPr>
      </xdr:nvSpPr>
      <xdr:spPr>
        <a:xfrm flipV="1">
          <a:off x="7124700" y="2009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6</xdr:row>
      <xdr:rowOff>0</xdr:rowOff>
    </xdr:from>
    <xdr:to>
      <xdr:col>9</xdr:col>
      <xdr:colOff>390525</xdr:colOff>
      <xdr:row>8</xdr:row>
      <xdr:rowOff>47625</xdr:rowOff>
    </xdr:to>
    <xdr:sp>
      <xdr:nvSpPr>
        <xdr:cNvPr id="18" name="Text Box 115"/>
        <xdr:cNvSpPr txBox="1">
          <a:spLocks noChangeArrowheads="1"/>
        </xdr:cNvSpPr>
      </xdr:nvSpPr>
      <xdr:spPr>
        <a:xfrm>
          <a:off x="6896100" y="1524000"/>
          <a:ext cx="800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40 cm</a:t>
          </a:r>
        </a:p>
      </xdr:txBody>
    </xdr:sp>
    <xdr:clientData/>
  </xdr:twoCellAnchor>
  <xdr:twoCellAnchor>
    <xdr:from>
      <xdr:col>6</xdr:col>
      <xdr:colOff>200025</xdr:colOff>
      <xdr:row>6</xdr:row>
      <xdr:rowOff>57150</xdr:rowOff>
    </xdr:from>
    <xdr:to>
      <xdr:col>9</xdr:col>
      <xdr:colOff>504825</xdr:colOff>
      <xdr:row>6</xdr:row>
      <xdr:rowOff>57150</xdr:rowOff>
    </xdr:to>
    <xdr:sp>
      <xdr:nvSpPr>
        <xdr:cNvPr id="19" name="Line 116"/>
        <xdr:cNvSpPr>
          <a:spLocks/>
        </xdr:cNvSpPr>
      </xdr:nvSpPr>
      <xdr:spPr>
        <a:xfrm>
          <a:off x="5219700" y="15811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57150</xdr:rowOff>
    </xdr:from>
    <xdr:to>
      <xdr:col>6</xdr:col>
      <xdr:colOff>200025</xdr:colOff>
      <xdr:row>20</xdr:row>
      <xdr:rowOff>95250</xdr:rowOff>
    </xdr:to>
    <xdr:sp>
      <xdr:nvSpPr>
        <xdr:cNvPr id="20" name="Line 117"/>
        <xdr:cNvSpPr>
          <a:spLocks/>
        </xdr:cNvSpPr>
      </xdr:nvSpPr>
      <xdr:spPr>
        <a:xfrm flipH="1">
          <a:off x="2914650" y="1581150"/>
          <a:ext cx="230505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504825</xdr:colOff>
      <xdr:row>6</xdr:row>
      <xdr:rowOff>57150</xdr:rowOff>
    </xdr:from>
    <xdr:to>
      <xdr:col>12</xdr:col>
      <xdr:colOff>523875</xdr:colOff>
      <xdr:row>20</xdr:row>
      <xdr:rowOff>95250</xdr:rowOff>
    </xdr:to>
    <xdr:sp>
      <xdr:nvSpPr>
        <xdr:cNvPr id="21" name="Line 118"/>
        <xdr:cNvSpPr>
          <a:spLocks/>
        </xdr:cNvSpPr>
      </xdr:nvSpPr>
      <xdr:spPr>
        <a:xfrm>
          <a:off x="7810500" y="1581150"/>
          <a:ext cx="230505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15</xdr:row>
      <xdr:rowOff>104775</xdr:rowOff>
    </xdr:from>
    <xdr:to>
      <xdr:col>5</xdr:col>
      <xdr:colOff>276225</xdr:colOff>
      <xdr:row>20</xdr:row>
      <xdr:rowOff>95250</xdr:rowOff>
    </xdr:to>
    <xdr:sp>
      <xdr:nvSpPr>
        <xdr:cNvPr id="22" name="AutoShape 122"/>
        <xdr:cNvSpPr>
          <a:spLocks/>
        </xdr:cNvSpPr>
      </xdr:nvSpPr>
      <xdr:spPr>
        <a:xfrm>
          <a:off x="2952750" y="3228975"/>
          <a:ext cx="1581150" cy="800100"/>
        </a:xfrm>
        <a:prstGeom prst="triangle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57150</xdr:rowOff>
    </xdr:from>
    <xdr:to>
      <xdr:col>6</xdr:col>
      <xdr:colOff>200025</xdr:colOff>
      <xdr:row>20</xdr:row>
      <xdr:rowOff>95250</xdr:rowOff>
    </xdr:to>
    <xdr:sp>
      <xdr:nvSpPr>
        <xdr:cNvPr id="23" name="Line 123"/>
        <xdr:cNvSpPr>
          <a:spLocks/>
        </xdr:cNvSpPr>
      </xdr:nvSpPr>
      <xdr:spPr>
        <a:xfrm flipH="1">
          <a:off x="2914650" y="1581150"/>
          <a:ext cx="230505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457200</xdr:colOff>
      <xdr:row>14</xdr:row>
      <xdr:rowOff>57150</xdr:rowOff>
    </xdr:from>
    <xdr:to>
      <xdr:col>6</xdr:col>
      <xdr:colOff>485775</xdr:colOff>
      <xdr:row>19</xdr:row>
      <xdr:rowOff>38100</xdr:rowOff>
    </xdr:to>
    <xdr:sp>
      <xdr:nvSpPr>
        <xdr:cNvPr id="24" name="Rectangle 124"/>
        <xdr:cNvSpPr>
          <a:spLocks/>
        </xdr:cNvSpPr>
      </xdr:nvSpPr>
      <xdr:spPr>
        <a:xfrm>
          <a:off x="4714875" y="3019425"/>
          <a:ext cx="790575" cy="790575"/>
        </a:xfrm>
        <a:prstGeom prst="rect">
          <a:avLst/>
        </a:prstGeom>
        <a:solidFill>
          <a:srgbClr val="8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5</xdr:col>
      <xdr:colOff>276225</xdr:colOff>
      <xdr:row>20</xdr:row>
      <xdr:rowOff>95250</xdr:rowOff>
    </xdr:to>
    <xdr:sp>
      <xdr:nvSpPr>
        <xdr:cNvPr id="25" name="Rectangle 125">
          <a:hlinkClick r:id="rId1"/>
        </xdr:cNvPr>
        <xdr:cNvSpPr>
          <a:spLocks/>
        </xdr:cNvSpPr>
      </xdr:nvSpPr>
      <xdr:spPr>
        <a:xfrm>
          <a:off x="2809875" y="2371725"/>
          <a:ext cx="1724025" cy="165735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638175</xdr:colOff>
      <xdr:row>14</xdr:row>
      <xdr:rowOff>123825</xdr:rowOff>
    </xdr:from>
    <xdr:to>
      <xdr:col>5</xdr:col>
      <xdr:colOff>457200</xdr:colOff>
      <xdr:row>14</xdr:row>
      <xdr:rowOff>123825</xdr:rowOff>
    </xdr:to>
    <xdr:sp>
      <xdr:nvSpPr>
        <xdr:cNvPr id="26" name="Line 126"/>
        <xdr:cNvSpPr>
          <a:spLocks/>
        </xdr:cNvSpPr>
      </xdr:nvSpPr>
      <xdr:spPr>
        <a:xfrm>
          <a:off x="4133850" y="3086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714375</xdr:colOff>
      <xdr:row>10</xdr:row>
      <xdr:rowOff>57150</xdr:rowOff>
    </xdr:from>
    <xdr:to>
      <xdr:col>4</xdr:col>
      <xdr:colOff>714375</xdr:colOff>
      <xdr:row>14</xdr:row>
      <xdr:rowOff>123825</xdr:rowOff>
    </xdr:to>
    <xdr:sp>
      <xdr:nvSpPr>
        <xdr:cNvPr id="27" name="Line 127"/>
        <xdr:cNvSpPr>
          <a:spLocks/>
        </xdr:cNvSpPr>
      </xdr:nvSpPr>
      <xdr:spPr>
        <a:xfrm>
          <a:off x="4210050" y="2371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11</xdr:row>
      <xdr:rowOff>104775</xdr:rowOff>
    </xdr:from>
    <xdr:to>
      <xdr:col>5</xdr:col>
      <xdr:colOff>266700</xdr:colOff>
      <xdr:row>13</xdr:row>
      <xdr:rowOff>85725</xdr:rowOff>
    </xdr:to>
    <xdr:sp>
      <xdr:nvSpPr>
        <xdr:cNvPr id="28" name="Text Box 128"/>
        <xdr:cNvSpPr txBox="1">
          <a:spLocks noChangeArrowheads="1"/>
        </xdr:cNvSpPr>
      </xdr:nvSpPr>
      <xdr:spPr>
        <a:xfrm>
          <a:off x="3962400" y="25812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10800" rIns="91440" bIns="10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 m</a:t>
          </a:r>
        </a:p>
      </xdr:txBody>
    </xdr:sp>
    <xdr:clientData/>
  </xdr:twoCellAnchor>
  <xdr:twoCellAnchor>
    <xdr:from>
      <xdr:col>3</xdr:col>
      <xdr:colOff>104775</xdr:colOff>
      <xdr:row>10</xdr:row>
      <xdr:rowOff>57150</xdr:rowOff>
    </xdr:from>
    <xdr:to>
      <xdr:col>5</xdr:col>
      <xdr:colOff>314325</xdr:colOff>
      <xdr:row>10</xdr:row>
      <xdr:rowOff>57150</xdr:rowOff>
    </xdr:to>
    <xdr:sp>
      <xdr:nvSpPr>
        <xdr:cNvPr id="29" name="Line 129"/>
        <xdr:cNvSpPr>
          <a:spLocks/>
        </xdr:cNvSpPr>
      </xdr:nvSpPr>
      <xdr:spPr>
        <a:xfrm>
          <a:off x="2838450" y="23717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20</xdr:row>
      <xdr:rowOff>95250</xdr:rowOff>
    </xdr:from>
    <xdr:to>
      <xdr:col>5</xdr:col>
      <xdr:colOff>381000</xdr:colOff>
      <xdr:row>20</xdr:row>
      <xdr:rowOff>95250</xdr:rowOff>
    </xdr:to>
    <xdr:sp>
      <xdr:nvSpPr>
        <xdr:cNvPr id="30" name="Line 130"/>
        <xdr:cNvSpPr>
          <a:spLocks/>
        </xdr:cNvSpPr>
      </xdr:nvSpPr>
      <xdr:spPr>
        <a:xfrm flipH="1" flipV="1">
          <a:off x="2771775" y="4029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142875</xdr:rowOff>
    </xdr:from>
    <xdr:to>
      <xdr:col>3</xdr:col>
      <xdr:colOff>695325</xdr:colOff>
      <xdr:row>20</xdr:row>
      <xdr:rowOff>19050</xdr:rowOff>
    </xdr:to>
    <xdr:sp>
      <xdr:nvSpPr>
        <xdr:cNvPr id="31" name="Text Box 131"/>
        <xdr:cNvSpPr txBox="1">
          <a:spLocks noChangeArrowheads="1"/>
        </xdr:cNvSpPr>
      </xdr:nvSpPr>
      <xdr:spPr>
        <a:xfrm>
          <a:off x="2733675" y="3590925"/>
          <a:ext cx="695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 m</a:t>
          </a:r>
        </a:p>
      </xdr:txBody>
    </xdr:sp>
    <xdr:clientData/>
  </xdr:twoCellAnchor>
  <xdr:twoCellAnchor>
    <xdr:from>
      <xdr:col>5</xdr:col>
      <xdr:colOff>381000</xdr:colOff>
      <xdr:row>20</xdr:row>
      <xdr:rowOff>95250</xdr:rowOff>
    </xdr:from>
    <xdr:to>
      <xdr:col>10</xdr:col>
      <xdr:colOff>314325</xdr:colOff>
      <xdr:row>33</xdr:row>
      <xdr:rowOff>76200</xdr:rowOff>
    </xdr:to>
    <xdr:sp>
      <xdr:nvSpPr>
        <xdr:cNvPr id="32" name="Rectangle 133">
          <a:hlinkClick r:id="rId2"/>
        </xdr:cNvPr>
        <xdr:cNvSpPr>
          <a:spLocks/>
        </xdr:cNvSpPr>
      </xdr:nvSpPr>
      <xdr:spPr>
        <a:xfrm>
          <a:off x="4638675" y="4029075"/>
          <a:ext cx="3743325" cy="2085975"/>
        </a:xfrm>
        <a:prstGeom prst="rect">
          <a:avLst/>
        </a:prstGeom>
        <a:solidFill>
          <a:srgbClr val="C0C0C0">
            <a:alpha val="36000"/>
          </a:srgbClr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19050</xdr:rowOff>
    </xdr:from>
    <xdr:to>
      <xdr:col>10</xdr:col>
      <xdr:colOff>457200</xdr:colOff>
      <xdr:row>20</xdr:row>
      <xdr:rowOff>85725</xdr:rowOff>
    </xdr:to>
    <xdr:sp>
      <xdr:nvSpPr>
        <xdr:cNvPr id="33" name="AutoShape 134"/>
        <xdr:cNvSpPr>
          <a:spLocks/>
        </xdr:cNvSpPr>
      </xdr:nvSpPr>
      <xdr:spPr>
        <a:xfrm>
          <a:off x="4495800" y="2009775"/>
          <a:ext cx="4029075" cy="2009775"/>
        </a:xfrm>
        <a:prstGeom prst="triangle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266700</xdr:colOff>
      <xdr:row>22</xdr:row>
      <xdr:rowOff>123825</xdr:rowOff>
    </xdr:from>
    <xdr:to>
      <xdr:col>9</xdr:col>
      <xdr:colOff>381000</xdr:colOff>
      <xdr:row>24</xdr:row>
      <xdr:rowOff>142875</xdr:rowOff>
    </xdr:to>
    <xdr:sp>
      <xdr:nvSpPr>
        <xdr:cNvPr id="34" name="Text Box 135"/>
        <xdr:cNvSpPr txBox="1">
          <a:spLocks noChangeArrowheads="1"/>
        </xdr:cNvSpPr>
      </xdr:nvSpPr>
      <xdr:spPr>
        <a:xfrm>
          <a:off x="5286375" y="4381500"/>
          <a:ext cx="2400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Dachneigung größer 20°</a:t>
          </a:r>
        </a:p>
      </xdr:txBody>
    </xdr:sp>
    <xdr:clientData/>
  </xdr:twoCellAnchor>
  <xdr:twoCellAnchor>
    <xdr:from>
      <xdr:col>10</xdr:col>
      <xdr:colOff>390525</xdr:colOff>
      <xdr:row>10</xdr:row>
      <xdr:rowOff>57150</xdr:rowOff>
    </xdr:from>
    <xdr:to>
      <xdr:col>13</xdr:col>
      <xdr:colOff>47625</xdr:colOff>
      <xdr:row>10</xdr:row>
      <xdr:rowOff>57150</xdr:rowOff>
    </xdr:to>
    <xdr:sp>
      <xdr:nvSpPr>
        <xdr:cNvPr id="35" name="Line 136"/>
        <xdr:cNvSpPr>
          <a:spLocks/>
        </xdr:cNvSpPr>
      </xdr:nvSpPr>
      <xdr:spPr>
        <a:xfrm>
          <a:off x="8458200" y="23717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20.57421875" style="0" customWidth="1"/>
    <col min="2" max="2" width="0.13671875" style="0" customWidth="1"/>
    <col min="3" max="3" width="20.28125" style="0" customWidth="1"/>
  </cols>
  <sheetData>
    <row r="1" ht="19.5">
      <c r="A1" s="4" t="s">
        <v>2</v>
      </c>
    </row>
    <row r="2" spans="1:3" ht="15">
      <c r="A2" s="3" t="s">
        <v>0</v>
      </c>
      <c r="B2" t="s">
        <v>1</v>
      </c>
      <c r="C2" s="9" t="s">
        <v>1</v>
      </c>
    </row>
    <row r="3" spans="1:3" ht="19.5">
      <c r="A3" s="8">
        <v>45</v>
      </c>
      <c r="B3" s="2">
        <f>2.3*TAN((A3/360)*PI()*2)</f>
        <v>2.2999999999999994</v>
      </c>
      <c r="C3" s="7">
        <f>IF(A3&lt;=20,"40 cm über First oder von der Dachfläche 1m entfernt",B3)</f>
        <v>2.2999999999999994</v>
      </c>
    </row>
    <row r="5" spans="2:5" ht="12.75">
      <c r="B5" s="13" t="s">
        <v>4</v>
      </c>
      <c r="C5" s="13"/>
      <c r="D5" s="13"/>
      <c r="E5" s="13"/>
    </row>
    <row r="6" spans="1:5" ht="40.5" customHeight="1">
      <c r="A6" s="10" t="s">
        <v>3</v>
      </c>
      <c r="B6" s="13"/>
      <c r="C6" s="13"/>
      <c r="D6" s="13"/>
      <c r="E6" s="13"/>
    </row>
    <row r="7" spans="1:3" ht="22.5">
      <c r="A7" s="12">
        <v>301</v>
      </c>
      <c r="B7" s="1">
        <f>IF(A7&lt;=50,15,(A7-50)/50*20+15)</f>
        <v>115.39999999999999</v>
      </c>
      <c r="C7" s="6">
        <f>IF(A7&lt;=50,15,IF(A7&gt;500,B10,IF(A7&gt;300,B11,IF(A7&gt;50,B12,B12))))</f>
        <v>27</v>
      </c>
    </row>
    <row r="8" spans="2:3" ht="14.25">
      <c r="B8" s="1">
        <f>IF(A7&lt;=50,15,B7)</f>
        <v>115.39999999999999</v>
      </c>
      <c r="C8" s="5"/>
    </row>
    <row r="9" ht="12.75">
      <c r="B9" s="11">
        <f>A7/50</f>
        <v>6.02</v>
      </c>
    </row>
    <row r="10" ht="12.75">
      <c r="B10">
        <f>IF(A7&gt;700,40,IF(A7&gt;650,40,IF(A7&gt;600,39,IF(A7&gt;550,37,IF(A7&gt;500,35,B11)))))</f>
        <v>27</v>
      </c>
    </row>
    <row r="11" ht="12.75">
      <c r="B11">
        <f>IF(A7&gt;450,33,IF(A7&gt;400,31,IF(A7&gt;350,29,IF(A7&gt;300,27,B12))))</f>
        <v>27</v>
      </c>
    </row>
    <row r="12" ht="12.75">
      <c r="B12">
        <f>IF(A7&gt;250,25,IF(A7&gt;200,23,IF(A7&gt;150,21,IF(A7&gt;100,19,IF(A7&gt;50,17,B9)))))</f>
        <v>25</v>
      </c>
    </row>
  </sheetData>
  <sheetProtection/>
  <mergeCells count="1">
    <mergeCell ref="B5:E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Ralf Kampa</cp:lastModifiedBy>
  <dcterms:created xsi:type="dcterms:W3CDTF">2010-03-09T12:54:15Z</dcterms:created>
  <dcterms:modified xsi:type="dcterms:W3CDTF">2010-05-05T22:27:47Z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